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984" activeTab="2"/>
  </bookViews>
  <sheets>
    <sheet name="Техническое описание" sheetId="1" r:id="rId1"/>
    <sheet name="Норма расхода " sheetId="2" r:id="rId2"/>
    <sheet name="Спецификация деталей" sheetId="5" r:id="rId3"/>
    <sheet name="Последовательность" sheetId="10" r:id="rId4"/>
  </sheets>
  <definedNames>
    <definedName name="_xlnm.Print_Area" localSheetId="3">Последовательность!$A$1:$H$35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0" l="1"/>
  <c r="F35" i="10"/>
  <c r="E35" i="10"/>
  <c r="D35" i="10"/>
  <c r="H35" i="10" l="1"/>
</calcChain>
</file>

<file path=xl/sharedStrings.xml><?xml version="1.0" encoding="utf-8"?>
<sst xmlns="http://schemas.openxmlformats.org/spreadsheetml/2006/main" count="104" uniqueCount="91">
  <si>
    <t>Техническое описание</t>
  </si>
  <si>
    <t>Ассортимент</t>
  </si>
  <si>
    <t>Артикул модели</t>
  </si>
  <si>
    <t>Наименование изделия</t>
  </si>
  <si>
    <t>Базовый размер</t>
  </si>
  <si>
    <t>Эскиз модели</t>
  </si>
  <si>
    <t>Размерный ряд</t>
  </si>
  <si>
    <t>Норма расхода</t>
  </si>
  <si>
    <t>Наименование и назначение материала</t>
  </si>
  <si>
    <t>Расход материала на ед.изд. по размерам, м.пог., шт</t>
  </si>
  <si>
    <t>1. Основные материалы:</t>
  </si>
  <si>
    <t>Наименование детали</t>
  </si>
  <si>
    <t>Количество деталей</t>
  </si>
  <si>
    <t>Последовательность обработки</t>
  </si>
  <si>
    <t>№</t>
  </si>
  <si>
    <t>Краткое описание модели</t>
  </si>
  <si>
    <t>Содержание операции</t>
  </si>
  <si>
    <t>Рукав</t>
  </si>
  <si>
    <t xml:space="preserve">Артикул модели </t>
  </si>
  <si>
    <t>Базовый размер/рост</t>
  </si>
  <si>
    <t>прямострочка</t>
  </si>
  <si>
    <t>время мин</t>
  </si>
  <si>
    <t>итого по видам оборудования</t>
  </si>
  <si>
    <t>2. Прикладные материалы:</t>
  </si>
  <si>
    <t>Окончательная чистка и ВТО</t>
  </si>
  <si>
    <t>Заготовка полочки</t>
  </si>
  <si>
    <t>Монтаж</t>
  </si>
  <si>
    <t>Заготовка спинки</t>
  </si>
  <si>
    <t>Навесить маркировку</t>
  </si>
  <si>
    <t>Упаковать в индивидуальный пакет, сложить в коробку</t>
  </si>
  <si>
    <t>Вывернуть изделие на лицевую сторону</t>
  </si>
  <si>
    <t>Трикотажное полотно (Джерси)</t>
  </si>
  <si>
    <t>Верхняя часть пролочки</t>
  </si>
  <si>
    <t>Нижняя часть полочки</t>
  </si>
  <si>
    <t>кол-ло лекал</t>
  </si>
  <si>
    <t>Наметить на полочке место расположения нагрудных вытачек, линий входа в карман с изнаночной стороны детали</t>
  </si>
  <si>
    <t>Наметить на спинке место расположения вытачек с изнаночной стороны детали</t>
  </si>
  <si>
    <t>Запуск (ручные работы)</t>
  </si>
  <si>
    <t>Стачать нагрудные вытачки (2ед) на полочке</t>
  </si>
  <si>
    <t xml:space="preserve">Заготовка мелких деталей </t>
  </si>
  <si>
    <t>Стачать плечевые швы обтачек полочки и спинки</t>
  </si>
  <si>
    <t>Обметать внешний срез обтачки горловины, припуски плечевых швов направить на полочку</t>
  </si>
  <si>
    <t>Стачать плечевые срезы Шш=0,7см</t>
  </si>
  <si>
    <t>Продублировать обтачку горловины спинки и полочки (2дет)</t>
  </si>
  <si>
    <t>Настрочить припуски шва обтачивания горловины на обтачку Шш=0,1см</t>
  </si>
  <si>
    <t>Закрепить обтачку с верхом по плечевым швам (2 закрепки)</t>
  </si>
  <si>
    <t>Платья женские</t>
  </si>
  <si>
    <t>манжета</t>
  </si>
  <si>
    <t>спинка</t>
  </si>
  <si>
    <t>Обтачка горловины полочки</t>
  </si>
  <si>
    <t>Платье</t>
  </si>
  <si>
    <t>составник</t>
  </si>
  <si>
    <t>3. Трудоемкость пошива:</t>
  </si>
  <si>
    <t>Трудоемкость пошива и ВТО с упаковкой, мин</t>
  </si>
  <si>
    <t>Намеловочные лекала</t>
  </si>
  <si>
    <t>Верхняя часть пролочки (вытачки, вход в карман)</t>
  </si>
  <si>
    <t>спинка (вытачки)</t>
  </si>
  <si>
    <t xml:space="preserve">Флизелин клеевой </t>
  </si>
  <si>
    <t>Обтачка горловины спинки</t>
  </si>
  <si>
    <t>Стачать верхнюю и нижнюю часть полочки, одновременнно стачивая мешковины карманов Шш=0,7см</t>
  </si>
  <si>
    <t>этикетка-размерник</t>
  </si>
  <si>
    <t>фирменная бумажная этикетка</t>
  </si>
  <si>
    <t>Флажок</t>
  </si>
  <si>
    <t>2. Прокладочные материалы:</t>
  </si>
  <si>
    <t>Притачать манжеты по низу рукава Шш=0,7см</t>
  </si>
  <si>
    <t>Застрочить низ изделия шш= 2,5см швом вподгибку с открытым срезом на плоскошовной машине с нижним застилом</t>
  </si>
  <si>
    <t>Стачать рукавно- боковые срезы Шш=0,7см вкладывая состав в левый боковой шов по рассечке</t>
  </si>
  <si>
    <t>Джерси RT5</t>
  </si>
  <si>
    <t>Флизелин 30г/м2 точечный цв белый 90см(уп 100м)</t>
  </si>
  <si>
    <t>Флизелин 30г/м2 точечный цв черный 90см(уп 100м)</t>
  </si>
  <si>
    <t>Нитки швейные 100%РЕ 40/2 (боб 5000ярдов)</t>
  </si>
  <si>
    <t>термоэтикетка 58х40</t>
  </si>
  <si>
    <t>Стачать верхнюю и нижнюю часть полочки по намелке, оставляя вход в карман, плавно уводя строчку в строчку оверлока</t>
  </si>
  <si>
    <t>Стачать вытачки (2ед) на спинке по намелке</t>
  </si>
  <si>
    <t>Обтачать горловину обтачкой Шш=0,7см, совмещая швы, укладывая детали лицо с лицом, припуски плечевых швов обтачки раскладываем, плечевые - на спинку</t>
  </si>
  <si>
    <t>Втачать рукава в открытую пройму швом 0,7 см, плечевые припуски -  на спинку</t>
  </si>
  <si>
    <t>Настрочить флажок по правому бок срезу полочки, перегибая его пополам Шш=0,5см</t>
  </si>
  <si>
    <t xml:space="preserve">       Платье из трикотажного полотна прямого силуэта длиной выше колена. Полочка с горизонтальным резом, в шве стачивания частей полочки обработано 2 кармана. Мешковины карманов цельнокроеные с деталями полочки. На верхней части полочки от бокового среза  стачаны нагрудные вытачки. Спинка цельнокроеная, от среза горловины спинки стачаны 2 вытачки. Рукав втачной, одношовный. Низ рукава обработан притачной манжетой из основного полотна. Горловина обработана обтачкой, припуск шва настрочен на обтачку Шш=0,1см. Низ изделия застрочен швом вподгибку с открытым срезом Шш=2,5см на плоскошовной машине с нижним застилом с расстоянием между иглами 6мм. В правый боковой шов втачан фирменный флажок, в левый боковой  шов-составник . На обтачку горловины спинки настрочена фирменная этикетка-размерник по боковым сторонам.</t>
  </si>
  <si>
    <t>Пакет ПВД с замком слайдер 30*40 см</t>
  </si>
  <si>
    <t>Спецификация деталей кроя</t>
  </si>
  <si>
    <t>Платья</t>
  </si>
  <si>
    <t>Саманта</t>
  </si>
  <si>
    <t>Gkfnmt</t>
  </si>
  <si>
    <t>Платье женское Саманта</t>
  </si>
  <si>
    <t>Р/У</t>
  </si>
  <si>
    <t>оверлок 4-х нитка</t>
  </si>
  <si>
    <t>распошив 6мм</t>
  </si>
  <si>
    <t>Платье женское Cаманта</t>
  </si>
  <si>
    <t xml:space="preserve">Платье женское Саманта </t>
  </si>
  <si>
    <t>Наметить расположение (2 см от шва обтасчивания горловины спинки по центру), настрочить фирменную этикетку Шш=0,1см на обтачку горловины спинки по вертикальным сторонам</t>
  </si>
  <si>
    <t>Стачать манжеты в кольцо Шш=0,7см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</si>
</sst>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</font>
    <font>
      <sz val="10"/>
      <color rgb="FF051D3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34">
    <xf numFmtId="0" fontId="0" fillId="0" borderId="0" xfId="0"/>
    <xf numFmtId="0" fontId="0" fillId="0" borderId="0" xfId="0" applyFont="1"/>
    <xf numFmtId="0" fontId="3" fillId="0" borderId="1" xfId="0" applyFont="1" applyBorder="1"/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0" fontId="7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10" fillId="0" borderId="2" xfId="0" applyFont="1" applyBorder="1" applyAlignment="1">
      <alignment wrapText="1"/>
    </xf>
    <xf numFmtId="2" fontId="10" fillId="0" borderId="0" xfId="0" applyNumberFormat="1" applyFont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0" fillId="2" borderId="10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2" fontId="9" fillId="2" borderId="0" xfId="0" applyNumberFormat="1" applyFont="1" applyFill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/>
    <xf numFmtId="0" fontId="14" fillId="0" borderId="10" xfId="0" applyFont="1" applyBorder="1" applyAlignment="1">
      <alignment vertical="top" wrapText="1"/>
    </xf>
    <xf numFmtId="2" fontId="11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3" borderId="10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9" fillId="2" borderId="0" xfId="0" applyFont="1" applyFill="1"/>
    <xf numFmtId="0" fontId="7" fillId="0" borderId="5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7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8BED4"/>
      <color rgb="FFFFFF99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219046</xdr:colOff>
      <xdr:row>4</xdr:row>
      <xdr:rowOff>44824</xdr:rowOff>
    </xdr:from>
    <xdr:to>
      <xdr:col>3</xdr:col>
      <xdr:colOff>832299</xdr:colOff>
      <xdr:row>4</xdr:row>
      <xdr:rowOff>3541059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46" y="1535206"/>
          <a:ext cx="5207665" cy="3496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2</xdr:row>
      <xdr:rowOff>157647</xdr:rowOff>
    </xdr:from>
    <xdr:to>
      <xdr:col>14</xdr:col>
      <xdr:colOff>266700</xdr:colOff>
      <xdr:row>11</xdr:row>
      <xdr:rowOff>265946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624372"/>
          <a:ext cx="5267325" cy="2194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2</xdr:row>
      <xdr:rowOff>333375</xdr:rowOff>
    </xdr:from>
    <xdr:to>
      <xdr:col>12</xdr:col>
      <xdr:colOff>573438</xdr:colOff>
      <xdr:row>19</xdr:row>
      <xdr:rowOff>262778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904875"/>
          <a:ext cx="4973988" cy="3339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view="pageLayout" zoomScale="85" zoomScaleNormal="100" zoomScalePageLayoutView="85" workbookViewId="0">
      <selection activeCell="D3" sqref="D3"/>
    </sheetView>
  </sheetViews>
  <sheetFormatPr defaultColWidth="9.109375" defaultRowHeight="14.4" x14ac:dyDescent="0.3"/>
  <cols>
    <col min="1" max="1" width="21.44140625" style="1" customWidth="1"/>
    <col min="2" max="2" width="20.44140625" style="1" customWidth="1"/>
    <col min="3" max="3" width="22.44140625" style="1" customWidth="1"/>
    <col min="4" max="4" width="19.5546875" style="1" customWidth="1"/>
    <col min="5" max="16384" width="9.109375" style="1"/>
  </cols>
  <sheetData>
    <row r="1" spans="1:4" ht="27" customHeight="1" thickBot="1" x14ac:dyDescent="0.35">
      <c r="A1" s="80" t="s">
        <v>0</v>
      </c>
      <c r="B1" s="80"/>
      <c r="C1" s="80"/>
      <c r="D1" s="80"/>
    </row>
    <row r="2" spans="1:4" ht="16.8" thickTop="1" thickBot="1" x14ac:dyDescent="0.35">
      <c r="A2" s="8" t="s">
        <v>1</v>
      </c>
      <c r="B2" s="24" t="s">
        <v>82</v>
      </c>
      <c r="C2" s="8" t="s">
        <v>2</v>
      </c>
      <c r="D2" s="2"/>
    </row>
    <row r="3" spans="1:4" ht="27" customHeight="1" thickTop="1" thickBot="1" x14ac:dyDescent="0.35">
      <c r="A3" s="9" t="s">
        <v>3</v>
      </c>
      <c r="B3" s="28" t="s">
        <v>83</v>
      </c>
      <c r="C3" s="9" t="s">
        <v>4</v>
      </c>
      <c r="D3" s="75">
        <v>46</v>
      </c>
    </row>
    <row r="4" spans="1:4" ht="45" customHeight="1" thickTop="1" x14ac:dyDescent="0.35">
      <c r="A4" s="81" t="s">
        <v>5</v>
      </c>
      <c r="B4" s="81"/>
      <c r="C4" s="81"/>
      <c r="D4" s="81"/>
    </row>
    <row r="5" spans="1:4" ht="312.75" customHeight="1" x14ac:dyDescent="0.3">
      <c r="A5" s="82"/>
      <c r="B5" s="82"/>
      <c r="C5" s="82"/>
      <c r="D5" s="82"/>
    </row>
    <row r="6" spans="1:4" ht="20.25" customHeight="1" x14ac:dyDescent="0.3">
      <c r="A6" s="12" t="s">
        <v>6</v>
      </c>
      <c r="B6" s="83"/>
      <c r="C6" s="84"/>
      <c r="D6" s="85"/>
    </row>
    <row r="7" spans="1:4" ht="42" customHeight="1" x14ac:dyDescent="0.35">
      <c r="A7" s="77" t="s">
        <v>15</v>
      </c>
      <c r="B7" s="77"/>
      <c r="C7" s="77"/>
      <c r="D7" s="77"/>
    </row>
    <row r="8" spans="1:4" ht="228.75" customHeight="1" x14ac:dyDescent="0.3">
      <c r="A8" s="78" t="s">
        <v>77</v>
      </c>
      <c r="B8" s="79"/>
      <c r="C8" s="79"/>
      <c r="D8" s="79"/>
    </row>
  </sheetData>
  <mergeCells count="6">
    <mergeCell ref="A7:D7"/>
    <mergeCell ref="A8:D8"/>
    <mergeCell ref="A1:D1"/>
    <mergeCell ref="A4:D4"/>
    <mergeCell ref="A5:D5"/>
    <mergeCell ref="B6:D6"/>
  </mergeCells>
  <pageMargins left="0.74803149606299213" right="0.39370078740157483" top="0.74803149606299213" bottom="0.50245098039215685" header="0.19685039370078741" footer="0.19685039370078741"/>
  <pageSetup paperSize="9" orientation="portrait" horizontalDpi="360" verticalDpi="360" r:id="rId1"/>
  <headerFooter>
    <oddHeader>&amp;L&amp;"-,курсив"Форма 1&amp;R&amp;"-,курсив"Техническое описание</oddHeader>
    <oddFooter>&amp;R&amp;"-,курсив"&amp;D 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Layout" zoomScaleNormal="100" workbookViewId="0">
      <selection activeCell="A20" sqref="A20"/>
    </sheetView>
  </sheetViews>
  <sheetFormatPr defaultColWidth="9.109375" defaultRowHeight="14.4" x14ac:dyDescent="0.3"/>
  <cols>
    <col min="1" max="1" width="33.44140625" style="1" customWidth="1"/>
    <col min="2" max="3" width="9.109375" style="1" customWidth="1"/>
    <col min="4" max="4" width="11.109375" style="1" customWidth="1"/>
    <col min="5" max="5" width="10.88671875" style="1" customWidth="1"/>
    <col min="6" max="16384" width="9.109375" style="1"/>
  </cols>
  <sheetData>
    <row r="1" spans="1:5" x14ac:dyDescent="0.3">
      <c r="A1" s="6"/>
      <c r="B1" s="6"/>
      <c r="C1" s="6"/>
      <c r="D1" s="6"/>
      <c r="E1" s="6"/>
    </row>
    <row r="2" spans="1:5" ht="21.6" thickBot="1" x14ac:dyDescent="0.35">
      <c r="A2" s="80" t="s">
        <v>7</v>
      </c>
      <c r="B2" s="86"/>
      <c r="C2" s="86"/>
      <c r="D2" s="86"/>
      <c r="E2" s="86"/>
    </row>
    <row r="3" spans="1:5" ht="17.25" customHeight="1" thickTop="1" thickBot="1" x14ac:dyDescent="0.35">
      <c r="A3" s="7" t="s">
        <v>1</v>
      </c>
      <c r="B3" s="87" t="s">
        <v>50</v>
      </c>
      <c r="C3" s="88"/>
      <c r="D3" s="66" t="s">
        <v>2</v>
      </c>
      <c r="E3" s="67"/>
    </row>
    <row r="4" spans="1:5" ht="30.75" customHeight="1" thickTop="1" thickBot="1" x14ac:dyDescent="0.35">
      <c r="A4" s="48" t="s">
        <v>3</v>
      </c>
      <c r="B4" s="89" t="s">
        <v>83</v>
      </c>
      <c r="C4" s="90"/>
      <c r="D4" s="68" t="s">
        <v>4</v>
      </c>
      <c r="E4" s="67">
        <v>46</v>
      </c>
    </row>
    <row r="5" spans="1:5" ht="15" thickTop="1" x14ac:dyDescent="0.3"/>
    <row r="6" spans="1:5" x14ac:dyDescent="0.3">
      <c r="A6" s="91" t="s">
        <v>8</v>
      </c>
      <c r="B6" s="93" t="s">
        <v>9</v>
      </c>
      <c r="C6" s="94"/>
      <c r="D6" s="94"/>
      <c r="E6" s="94"/>
    </row>
    <row r="7" spans="1:5" x14ac:dyDescent="0.3">
      <c r="A7" s="92"/>
      <c r="B7" s="4">
        <v>44</v>
      </c>
      <c r="C7" s="4">
        <v>46</v>
      </c>
      <c r="D7" s="69">
        <v>48</v>
      </c>
      <c r="E7" s="69">
        <v>50</v>
      </c>
    </row>
    <row r="8" spans="1:5" x14ac:dyDescent="0.3">
      <c r="A8" s="47" t="s">
        <v>10</v>
      </c>
      <c r="B8" s="95"/>
      <c r="C8" s="95"/>
      <c r="D8" s="95"/>
      <c r="E8" s="95"/>
    </row>
    <row r="9" spans="1:5" x14ac:dyDescent="0.3">
      <c r="A9" s="73" t="s">
        <v>67</v>
      </c>
      <c r="B9" s="49"/>
      <c r="C9" s="46">
        <v>1.38</v>
      </c>
      <c r="D9" s="70"/>
      <c r="E9" s="70"/>
    </row>
    <row r="10" spans="1:5" x14ac:dyDescent="0.3">
      <c r="A10" s="53" t="s">
        <v>63</v>
      </c>
      <c r="B10" s="49"/>
      <c r="C10" s="46"/>
      <c r="D10" s="51"/>
      <c r="E10" s="46"/>
    </row>
    <row r="11" spans="1:5" ht="27.6" x14ac:dyDescent="0.3">
      <c r="A11" s="60" t="s">
        <v>68</v>
      </c>
      <c r="B11" s="97"/>
      <c r="C11" s="97">
        <v>0.16</v>
      </c>
      <c r="D11" s="99"/>
      <c r="E11" s="101"/>
    </row>
    <row r="12" spans="1:5" ht="27.6" x14ac:dyDescent="0.3">
      <c r="A12" s="60" t="s">
        <v>69</v>
      </c>
      <c r="B12" s="98"/>
      <c r="C12" s="98"/>
      <c r="D12" s="100"/>
      <c r="E12" s="101"/>
    </row>
    <row r="13" spans="1:5" x14ac:dyDescent="0.3">
      <c r="A13" s="58"/>
      <c r="B13" s="59"/>
      <c r="C13" s="52"/>
      <c r="D13" s="52"/>
      <c r="E13" s="52"/>
    </row>
    <row r="14" spans="1:5" x14ac:dyDescent="0.3">
      <c r="A14" s="96" t="s">
        <v>23</v>
      </c>
      <c r="B14" s="96"/>
      <c r="C14" s="96"/>
      <c r="D14" s="96"/>
      <c r="E14" s="96"/>
    </row>
    <row r="15" spans="1:5" ht="28.5" customHeight="1" x14ac:dyDescent="0.3">
      <c r="A15" s="74" t="s">
        <v>70</v>
      </c>
      <c r="B15" s="46"/>
      <c r="C15" s="46">
        <v>180</v>
      </c>
      <c r="D15" s="70"/>
      <c r="E15" s="46"/>
    </row>
    <row r="16" spans="1:5" x14ac:dyDescent="0.3">
      <c r="A16" s="65" t="s">
        <v>78</v>
      </c>
      <c r="B16" s="105">
        <v>1</v>
      </c>
      <c r="C16" s="106"/>
      <c r="D16" s="106"/>
      <c r="E16" s="107"/>
    </row>
    <row r="17" spans="1:5" x14ac:dyDescent="0.3">
      <c r="A17" s="10" t="s">
        <v>60</v>
      </c>
      <c r="B17" s="105">
        <v>1</v>
      </c>
      <c r="C17" s="106"/>
      <c r="D17" s="106"/>
      <c r="E17" s="107"/>
    </row>
    <row r="18" spans="1:5" x14ac:dyDescent="0.3">
      <c r="A18" s="10" t="s">
        <v>62</v>
      </c>
      <c r="B18" s="105">
        <v>1</v>
      </c>
      <c r="C18" s="106"/>
      <c r="D18" s="106"/>
      <c r="E18" s="107"/>
    </row>
    <row r="19" spans="1:5" x14ac:dyDescent="0.3">
      <c r="A19" s="10" t="s">
        <v>51</v>
      </c>
      <c r="B19" s="105">
        <v>1</v>
      </c>
      <c r="C19" s="106"/>
      <c r="D19" s="106"/>
      <c r="E19" s="107"/>
    </row>
    <row r="20" spans="1:5" x14ac:dyDescent="0.3">
      <c r="A20" s="10" t="s">
        <v>61</v>
      </c>
      <c r="B20" s="105">
        <v>2</v>
      </c>
      <c r="C20" s="106"/>
      <c r="D20" s="106"/>
      <c r="E20" s="107"/>
    </row>
    <row r="21" spans="1:5" x14ac:dyDescent="0.3">
      <c r="A21" s="64" t="s">
        <v>71</v>
      </c>
      <c r="B21" s="105">
        <v>2</v>
      </c>
      <c r="C21" s="106"/>
      <c r="D21" s="106"/>
      <c r="E21" s="107"/>
    </row>
    <row r="22" spans="1:5" x14ac:dyDescent="0.3">
      <c r="A22" s="108" t="s">
        <v>52</v>
      </c>
      <c r="B22" s="109"/>
      <c r="C22" s="109"/>
      <c r="D22" s="109"/>
      <c r="E22" s="109"/>
    </row>
    <row r="23" spans="1:5" ht="27.6" x14ac:dyDescent="0.3">
      <c r="A23" s="50" t="s">
        <v>53</v>
      </c>
      <c r="B23" s="102">
        <v>22.87</v>
      </c>
      <c r="C23" s="103"/>
      <c r="D23" s="103"/>
      <c r="E23" s="104"/>
    </row>
  </sheetData>
  <mergeCells count="19">
    <mergeCell ref="B23:E23"/>
    <mergeCell ref="B16:E16"/>
    <mergeCell ref="B17:E17"/>
    <mergeCell ref="B19:E19"/>
    <mergeCell ref="B20:E20"/>
    <mergeCell ref="A22:E22"/>
    <mergeCell ref="B18:E18"/>
    <mergeCell ref="B21:E21"/>
    <mergeCell ref="B8:E8"/>
    <mergeCell ref="A14:E14"/>
    <mergeCell ref="B11:B12"/>
    <mergeCell ref="C11:C12"/>
    <mergeCell ref="D11:D12"/>
    <mergeCell ref="E11:E12"/>
    <mergeCell ref="A2:E2"/>
    <mergeCell ref="B3:C3"/>
    <mergeCell ref="B4:C4"/>
    <mergeCell ref="A6:A7"/>
    <mergeCell ref="B6:E6"/>
  </mergeCells>
  <pageMargins left="0.74803149606299213" right="0.39370078740157483" top="0.74803149606299213" bottom="0.74803149606299213" header="0.19685039370078741" footer="0.19685039370078741"/>
  <pageSetup paperSize="9" orientation="portrait" horizontalDpi="360" verticalDpi="360" r:id="rId1"/>
  <headerFooter>
    <oddHeader>&amp;L&amp;"-,курсив"Форма 2&amp;R&amp;"-,курсив"Норма расхода</oddHeader>
    <oddFooter>&amp;R&amp;"-,курсив"&amp;D  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Layout" zoomScaleNormal="100" workbookViewId="0">
      <selection activeCell="C4" sqref="C4"/>
    </sheetView>
  </sheetViews>
  <sheetFormatPr defaultColWidth="9.109375" defaultRowHeight="14.4" x14ac:dyDescent="0.3"/>
  <cols>
    <col min="1" max="1" width="3" style="1" customWidth="1"/>
    <col min="2" max="2" width="28.6640625" style="1" customWidth="1"/>
    <col min="3" max="3" width="21" style="1" customWidth="1"/>
    <col min="4" max="4" width="16.6640625" style="1" customWidth="1"/>
    <col min="5" max="5" width="18.44140625" style="1" customWidth="1"/>
    <col min="6" max="16384" width="9.109375" style="1"/>
  </cols>
  <sheetData>
    <row r="1" spans="1:5" ht="27.75" customHeight="1" thickBot="1" x14ac:dyDescent="0.35">
      <c r="A1" s="80" t="s">
        <v>79</v>
      </c>
      <c r="B1" s="80"/>
      <c r="C1" s="80"/>
      <c r="D1" s="80"/>
      <c r="E1" s="80"/>
    </row>
    <row r="2" spans="1:5" ht="16.8" thickTop="1" thickBot="1" x14ac:dyDescent="0.35">
      <c r="A2" s="8" t="s">
        <v>1</v>
      </c>
      <c r="B2" s="8"/>
      <c r="C2" s="25" t="s">
        <v>80</v>
      </c>
      <c r="D2" s="8" t="s">
        <v>2</v>
      </c>
      <c r="E2" s="11" t="s">
        <v>81</v>
      </c>
    </row>
    <row r="3" spans="1:5" ht="27.75" customHeight="1" thickTop="1" thickBot="1" x14ac:dyDescent="0.35">
      <c r="A3" s="9" t="s">
        <v>3</v>
      </c>
      <c r="B3" s="9"/>
      <c r="C3" s="26" t="s">
        <v>88</v>
      </c>
      <c r="D3" s="9" t="s">
        <v>4</v>
      </c>
      <c r="E3" s="22">
        <v>46</v>
      </c>
    </row>
    <row r="4" spans="1:5" ht="15" thickTop="1" x14ac:dyDescent="0.3"/>
    <row r="5" spans="1:5" s="3" customFormat="1" x14ac:dyDescent="0.3">
      <c r="A5" s="93" t="s">
        <v>11</v>
      </c>
      <c r="B5" s="110"/>
      <c r="C5" s="93" t="s">
        <v>34</v>
      </c>
      <c r="D5" s="110"/>
      <c r="E5" s="4" t="s">
        <v>12</v>
      </c>
    </row>
    <row r="6" spans="1:5" x14ac:dyDescent="0.3">
      <c r="A6" s="93" t="s">
        <v>31</v>
      </c>
      <c r="B6" s="94"/>
      <c r="C6" s="94"/>
      <c r="D6" s="94"/>
      <c r="E6" s="110"/>
    </row>
    <row r="7" spans="1:5" x14ac:dyDescent="0.3">
      <c r="A7" s="46">
        <v>1</v>
      </c>
      <c r="B7" s="44" t="s">
        <v>32</v>
      </c>
      <c r="C7" s="105">
        <v>1</v>
      </c>
      <c r="D7" s="107"/>
      <c r="E7" s="5">
        <v>1</v>
      </c>
    </row>
    <row r="8" spans="1:5" x14ac:dyDescent="0.3">
      <c r="A8" s="46">
        <v>2</v>
      </c>
      <c r="B8" s="44" t="s">
        <v>33</v>
      </c>
      <c r="C8" s="105">
        <v>1</v>
      </c>
      <c r="D8" s="107"/>
      <c r="E8" s="5">
        <v>1</v>
      </c>
    </row>
    <row r="9" spans="1:5" x14ac:dyDescent="0.3">
      <c r="A9" s="46">
        <v>3</v>
      </c>
      <c r="B9" s="44" t="s">
        <v>48</v>
      </c>
      <c r="C9" s="105">
        <v>1</v>
      </c>
      <c r="D9" s="107"/>
      <c r="E9" s="29">
        <v>1</v>
      </c>
    </row>
    <row r="10" spans="1:5" x14ac:dyDescent="0.3">
      <c r="A10" s="46">
        <v>4</v>
      </c>
      <c r="B10" s="44" t="s">
        <v>17</v>
      </c>
      <c r="C10" s="105">
        <v>1</v>
      </c>
      <c r="D10" s="107"/>
      <c r="E10" s="23">
        <v>2</v>
      </c>
    </row>
    <row r="11" spans="1:5" x14ac:dyDescent="0.3">
      <c r="A11" s="46">
        <v>5</v>
      </c>
      <c r="B11" s="44" t="s">
        <v>47</v>
      </c>
      <c r="C11" s="105">
        <v>1</v>
      </c>
      <c r="D11" s="107"/>
      <c r="E11" s="5">
        <v>2</v>
      </c>
    </row>
    <row r="12" spans="1:5" x14ac:dyDescent="0.3">
      <c r="A12" s="46">
        <v>6</v>
      </c>
      <c r="B12" s="10" t="s">
        <v>49</v>
      </c>
      <c r="C12" s="105">
        <v>1</v>
      </c>
      <c r="D12" s="107"/>
      <c r="E12" s="46">
        <v>1</v>
      </c>
    </row>
    <row r="13" spans="1:5" x14ac:dyDescent="0.3">
      <c r="A13" s="56">
        <v>7</v>
      </c>
      <c r="B13" s="43" t="s">
        <v>58</v>
      </c>
      <c r="C13" s="102">
        <v>1</v>
      </c>
      <c r="D13" s="104"/>
      <c r="E13" s="56">
        <v>1</v>
      </c>
    </row>
    <row r="14" spans="1:5" x14ac:dyDescent="0.3">
      <c r="A14" s="54"/>
      <c r="B14" s="54"/>
      <c r="C14" s="55"/>
      <c r="D14" s="55"/>
      <c r="E14" s="54"/>
    </row>
    <row r="15" spans="1:5" x14ac:dyDescent="0.3">
      <c r="A15" s="93" t="s">
        <v>57</v>
      </c>
      <c r="B15" s="94"/>
      <c r="C15" s="94"/>
      <c r="D15" s="94"/>
      <c r="E15" s="110"/>
    </row>
    <row r="16" spans="1:5" x14ac:dyDescent="0.3">
      <c r="A16" s="46">
        <v>1</v>
      </c>
      <c r="B16" s="10" t="s">
        <v>49</v>
      </c>
      <c r="C16" s="105">
        <v>1</v>
      </c>
      <c r="D16" s="107"/>
      <c r="E16" s="46">
        <v>1</v>
      </c>
    </row>
    <row r="17" spans="1:5" x14ac:dyDescent="0.3">
      <c r="A17" s="46">
        <v>2</v>
      </c>
      <c r="B17" s="43" t="s">
        <v>58</v>
      </c>
      <c r="C17" s="105">
        <v>1</v>
      </c>
      <c r="D17" s="107"/>
      <c r="E17" s="46">
        <v>1</v>
      </c>
    </row>
    <row r="18" spans="1:5" x14ac:dyDescent="0.3">
      <c r="A18" s="6"/>
      <c r="B18" s="6"/>
      <c r="C18" s="6"/>
      <c r="D18" s="6"/>
      <c r="E18" s="6"/>
    </row>
    <row r="19" spans="1:5" x14ac:dyDescent="0.3">
      <c r="A19" s="93" t="s">
        <v>54</v>
      </c>
      <c r="B19" s="94"/>
      <c r="C19" s="94"/>
      <c r="D19" s="94"/>
      <c r="E19" s="110"/>
    </row>
    <row r="20" spans="1:5" ht="27.6" x14ac:dyDescent="0.3">
      <c r="A20" s="46">
        <v>1</v>
      </c>
      <c r="B20" s="44" t="s">
        <v>55</v>
      </c>
      <c r="C20" s="105">
        <v>1</v>
      </c>
      <c r="D20" s="107"/>
      <c r="E20" s="46">
        <v>1</v>
      </c>
    </row>
    <row r="21" spans="1:5" x14ac:dyDescent="0.3">
      <c r="A21" s="46">
        <v>2</v>
      </c>
      <c r="B21" s="44" t="s">
        <v>56</v>
      </c>
      <c r="C21" s="105">
        <v>1</v>
      </c>
      <c r="D21" s="107"/>
      <c r="E21" s="46">
        <v>1</v>
      </c>
    </row>
  </sheetData>
  <mergeCells count="17">
    <mergeCell ref="A1:E1"/>
    <mergeCell ref="A5:B5"/>
    <mergeCell ref="C5:D5"/>
    <mergeCell ref="A6:E6"/>
    <mergeCell ref="C7:D7"/>
    <mergeCell ref="C21:D21"/>
    <mergeCell ref="C12:D12"/>
    <mergeCell ref="C13:D13"/>
    <mergeCell ref="C11:D11"/>
    <mergeCell ref="C8:D8"/>
    <mergeCell ref="C10:D10"/>
    <mergeCell ref="C9:D9"/>
    <mergeCell ref="A15:E15"/>
    <mergeCell ref="C16:D16"/>
    <mergeCell ref="C17:D17"/>
    <mergeCell ref="A19:E19"/>
    <mergeCell ref="C20:D20"/>
  </mergeCells>
  <pageMargins left="0.70866141732283472" right="0.39370078740157483" top="0.74803149606299213" bottom="0.74803149606299213" header="0.19685039370078741" footer="0.19685039370078741"/>
  <pageSetup paperSize="9" orientation="portrait" horizontalDpi="360" verticalDpi="360" r:id="rId1"/>
  <headerFooter>
    <oddHeader>&amp;L&amp;"-,курсив"Форма 4&amp;R&amp;"-,курсив"Спецификация</oddHeader>
    <oddFooter>&amp;R&amp;"-,курсив"&amp;D 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Layout" topLeftCell="A7" zoomScale="85" zoomScaleNormal="100" zoomScaleSheetLayoutView="90" zoomScalePageLayoutView="85" workbookViewId="0">
      <selection activeCell="B11" sqref="B11:C11"/>
    </sheetView>
  </sheetViews>
  <sheetFormatPr defaultColWidth="9.109375" defaultRowHeight="12" x14ac:dyDescent="0.25"/>
  <cols>
    <col min="1" max="1" width="7.5546875" style="21" customWidth="1"/>
    <col min="2" max="2" width="37.109375" style="14" customWidth="1"/>
    <col min="3" max="3" width="40.88671875" style="14" customWidth="1"/>
    <col min="4" max="4" width="8" style="14" customWidth="1"/>
    <col min="5" max="5" width="7.109375" style="14" bestFit="1" customWidth="1"/>
    <col min="6" max="6" width="6.5546875" style="14" customWidth="1"/>
    <col min="7" max="7" width="6.5546875" style="63" customWidth="1"/>
    <col min="8" max="8" width="8.88671875" style="14" customWidth="1"/>
    <col min="9" max="16384" width="9.109375" style="14"/>
  </cols>
  <sheetData>
    <row r="1" spans="1:8" ht="26.25" customHeight="1" thickBot="1" x14ac:dyDescent="0.3">
      <c r="A1" s="129" t="s">
        <v>13</v>
      </c>
      <c r="B1" s="129"/>
      <c r="C1" s="129"/>
      <c r="D1" s="129"/>
      <c r="E1" s="129"/>
      <c r="F1" s="130"/>
      <c r="G1" s="61"/>
      <c r="H1" s="13"/>
    </row>
    <row r="2" spans="1:8" ht="23.25" customHeight="1" thickTop="1" thickBot="1" x14ac:dyDescent="0.4">
      <c r="A2" s="131" t="s">
        <v>1</v>
      </c>
      <c r="B2" s="131"/>
      <c r="C2" s="15" t="s">
        <v>46</v>
      </c>
      <c r="D2" s="131" t="s">
        <v>18</v>
      </c>
      <c r="E2" s="131"/>
      <c r="F2" s="132"/>
      <c r="G2" s="132"/>
      <c r="H2" s="132"/>
    </row>
    <row r="3" spans="1:8" ht="23.25" customHeight="1" thickTop="1" thickBot="1" x14ac:dyDescent="0.35">
      <c r="A3" s="131" t="s">
        <v>3</v>
      </c>
      <c r="B3" s="131"/>
      <c r="C3" s="15" t="s">
        <v>87</v>
      </c>
      <c r="D3" s="131" t="s">
        <v>19</v>
      </c>
      <c r="E3" s="131"/>
      <c r="F3" s="133">
        <v>46</v>
      </c>
      <c r="G3" s="133"/>
      <c r="H3" s="133"/>
    </row>
    <row r="4" spans="1:8" ht="12.6" thickTop="1" x14ac:dyDescent="0.25">
      <c r="A4" s="119"/>
      <c r="B4" s="119"/>
      <c r="C4" s="119"/>
      <c r="D4" s="119"/>
      <c r="E4" s="119"/>
      <c r="F4" s="120"/>
      <c r="G4" s="62"/>
      <c r="H4" s="16"/>
    </row>
    <row r="5" spans="1:8" s="20" customFormat="1" ht="36" x14ac:dyDescent="0.3">
      <c r="A5" s="17" t="s">
        <v>14</v>
      </c>
      <c r="B5" s="121" t="s">
        <v>16</v>
      </c>
      <c r="C5" s="122"/>
      <c r="D5" s="18" t="s">
        <v>84</v>
      </c>
      <c r="E5" s="17" t="s">
        <v>85</v>
      </c>
      <c r="F5" s="17" t="s">
        <v>20</v>
      </c>
      <c r="G5" s="30" t="s">
        <v>86</v>
      </c>
      <c r="H5" s="19" t="s">
        <v>21</v>
      </c>
    </row>
    <row r="6" spans="1:8" s="20" customFormat="1" ht="16.5" customHeight="1" x14ac:dyDescent="0.3">
      <c r="A6" s="17"/>
      <c r="B6" s="123" t="s">
        <v>37</v>
      </c>
      <c r="C6" s="124"/>
      <c r="D6" s="18"/>
      <c r="E6" s="17"/>
      <c r="F6" s="17"/>
      <c r="G6" s="30"/>
      <c r="H6" s="19"/>
    </row>
    <row r="7" spans="1:8" s="20" customFormat="1" ht="15.6" x14ac:dyDescent="0.3">
      <c r="A7" s="76">
        <v>1</v>
      </c>
      <c r="B7" s="113" t="s">
        <v>43</v>
      </c>
      <c r="C7" s="114"/>
      <c r="D7" s="39"/>
      <c r="E7" s="30"/>
      <c r="F7" s="30"/>
      <c r="G7" s="30"/>
      <c r="H7" s="42"/>
    </row>
    <row r="8" spans="1:8" s="20" customFormat="1" ht="36.75" customHeight="1" x14ac:dyDescent="0.3">
      <c r="A8" s="76">
        <v>2</v>
      </c>
      <c r="B8" s="125" t="s">
        <v>35</v>
      </c>
      <c r="C8" s="126"/>
      <c r="D8" s="40"/>
      <c r="E8" s="27"/>
      <c r="F8" s="27"/>
      <c r="G8" s="27"/>
      <c r="H8" s="42"/>
    </row>
    <row r="9" spans="1:8" s="20" customFormat="1" ht="31.5" customHeight="1" x14ac:dyDescent="0.3">
      <c r="A9" s="76">
        <v>3</v>
      </c>
      <c r="B9" s="125" t="s">
        <v>36</v>
      </c>
      <c r="C9" s="126"/>
      <c r="D9" s="39"/>
      <c r="E9" s="30"/>
      <c r="F9" s="30"/>
      <c r="G9" s="30"/>
      <c r="H9" s="42"/>
    </row>
    <row r="10" spans="1:8" s="20" customFormat="1" ht="18.75" customHeight="1" x14ac:dyDescent="0.3">
      <c r="A10" s="76"/>
      <c r="B10" s="127" t="s">
        <v>39</v>
      </c>
      <c r="C10" s="128"/>
      <c r="D10" s="27"/>
      <c r="E10" s="27"/>
      <c r="F10" s="27"/>
      <c r="G10" s="27"/>
      <c r="H10" s="42"/>
    </row>
    <row r="11" spans="1:8" s="20" customFormat="1" ht="21.75" customHeight="1" x14ac:dyDescent="0.3">
      <c r="A11" s="76">
        <v>4</v>
      </c>
      <c r="B11" s="115" t="s">
        <v>40</v>
      </c>
      <c r="C11" s="116"/>
      <c r="D11" s="36"/>
      <c r="E11" s="36"/>
      <c r="F11" s="41"/>
      <c r="G11" s="36"/>
      <c r="H11" s="42"/>
    </row>
    <row r="12" spans="1:8" s="20" customFormat="1" ht="33.75" customHeight="1" x14ac:dyDescent="0.3">
      <c r="A12" s="76">
        <v>5</v>
      </c>
      <c r="B12" s="115" t="s">
        <v>41</v>
      </c>
      <c r="C12" s="116"/>
      <c r="D12" s="36"/>
      <c r="E12" s="41"/>
      <c r="F12" s="36"/>
      <c r="G12" s="36"/>
      <c r="H12" s="42"/>
    </row>
    <row r="13" spans="1:8" s="20" customFormat="1" ht="19.5" customHeight="1" x14ac:dyDescent="0.3">
      <c r="A13" s="76">
        <v>6</v>
      </c>
      <c r="B13" s="113" t="s">
        <v>90</v>
      </c>
      <c r="C13" s="114"/>
      <c r="D13" s="37"/>
      <c r="E13" s="35"/>
      <c r="F13" s="41"/>
      <c r="G13" s="36"/>
      <c r="H13" s="42"/>
    </row>
    <row r="14" spans="1:8" s="20" customFormat="1" ht="24" customHeight="1" x14ac:dyDescent="0.3">
      <c r="A14" s="76"/>
      <c r="B14" s="117" t="s">
        <v>25</v>
      </c>
      <c r="C14" s="118"/>
      <c r="D14" s="36"/>
      <c r="E14" s="36"/>
      <c r="F14" s="36"/>
      <c r="G14" s="36"/>
      <c r="H14" s="42"/>
    </row>
    <row r="15" spans="1:8" s="20" customFormat="1" ht="21.75" customHeight="1" x14ac:dyDescent="0.3">
      <c r="A15" s="76">
        <v>7</v>
      </c>
      <c r="B15" s="113" t="s">
        <v>38</v>
      </c>
      <c r="C15" s="114"/>
      <c r="D15" s="36"/>
      <c r="E15" s="36"/>
      <c r="F15" s="41"/>
      <c r="G15" s="36"/>
      <c r="H15" s="42"/>
    </row>
    <row r="16" spans="1:8" s="20" customFormat="1" ht="30.75" customHeight="1" x14ac:dyDescent="0.3">
      <c r="A16" s="76">
        <v>8</v>
      </c>
      <c r="B16" s="113" t="s">
        <v>59</v>
      </c>
      <c r="C16" s="114"/>
      <c r="D16" s="36"/>
      <c r="E16" s="41"/>
      <c r="F16" s="36"/>
      <c r="G16" s="36"/>
      <c r="H16" s="42"/>
    </row>
    <row r="17" spans="1:8" s="20" customFormat="1" ht="31.5" customHeight="1" x14ac:dyDescent="0.3">
      <c r="A17" s="76">
        <v>9</v>
      </c>
      <c r="B17" s="113" t="s">
        <v>72</v>
      </c>
      <c r="C17" s="114"/>
      <c r="D17" s="36"/>
      <c r="E17" s="36"/>
      <c r="F17" s="41"/>
      <c r="G17" s="36"/>
      <c r="H17" s="42"/>
    </row>
    <row r="18" spans="1:8" s="20" customFormat="1" ht="15.6" x14ac:dyDescent="0.3">
      <c r="A18" s="76"/>
      <c r="B18" s="117" t="s">
        <v>27</v>
      </c>
      <c r="C18" s="118"/>
      <c r="D18" s="36"/>
      <c r="E18" s="36"/>
      <c r="F18" s="36"/>
      <c r="G18" s="36"/>
      <c r="H18" s="42"/>
    </row>
    <row r="19" spans="1:8" s="20" customFormat="1" ht="19.5" customHeight="1" x14ac:dyDescent="0.3">
      <c r="A19" s="76">
        <v>10</v>
      </c>
      <c r="B19" s="113" t="s">
        <v>73</v>
      </c>
      <c r="C19" s="114"/>
      <c r="D19" s="36"/>
      <c r="E19" s="36"/>
      <c r="F19" s="41"/>
      <c r="G19" s="36"/>
      <c r="H19" s="42"/>
    </row>
    <row r="20" spans="1:8" s="20" customFormat="1" ht="18.75" customHeight="1" x14ac:dyDescent="0.3">
      <c r="A20" s="76"/>
      <c r="B20" s="117" t="s">
        <v>26</v>
      </c>
      <c r="C20" s="118"/>
      <c r="D20" s="36"/>
      <c r="E20" s="36"/>
      <c r="F20" s="36"/>
      <c r="G20" s="36"/>
      <c r="H20" s="42"/>
    </row>
    <row r="21" spans="1:8" ht="19.5" customHeight="1" x14ac:dyDescent="0.25">
      <c r="A21" s="76">
        <v>11</v>
      </c>
      <c r="B21" s="113" t="s">
        <v>42</v>
      </c>
      <c r="C21" s="114"/>
      <c r="D21" s="36"/>
      <c r="E21" s="41"/>
      <c r="F21" s="36"/>
      <c r="G21" s="36"/>
      <c r="H21" s="42"/>
    </row>
    <row r="22" spans="1:8" ht="33.75" customHeight="1" x14ac:dyDescent="0.25">
      <c r="A22" s="76">
        <v>12</v>
      </c>
      <c r="B22" s="113" t="s">
        <v>75</v>
      </c>
      <c r="C22" s="114"/>
      <c r="D22" s="36"/>
      <c r="E22" s="41"/>
      <c r="F22" s="38"/>
      <c r="G22" s="38"/>
      <c r="H22" s="42"/>
    </row>
    <row r="23" spans="1:8" ht="30" customHeight="1" x14ac:dyDescent="0.25">
      <c r="A23" s="76">
        <v>13</v>
      </c>
      <c r="B23" s="113" t="s">
        <v>76</v>
      </c>
      <c r="C23" s="114"/>
      <c r="D23" s="36"/>
      <c r="E23" s="36"/>
      <c r="F23" s="57"/>
      <c r="G23" s="38"/>
      <c r="H23" s="42"/>
    </row>
    <row r="24" spans="1:8" ht="35.25" customHeight="1" x14ac:dyDescent="0.25">
      <c r="A24" s="76">
        <v>14</v>
      </c>
      <c r="B24" s="113" t="s">
        <v>66</v>
      </c>
      <c r="C24" s="114"/>
      <c r="D24" s="36"/>
      <c r="E24" s="41"/>
      <c r="F24" s="38"/>
      <c r="G24" s="38"/>
      <c r="H24" s="42"/>
    </row>
    <row r="25" spans="1:8" ht="21" customHeight="1" x14ac:dyDescent="0.25">
      <c r="A25" s="76">
        <v>15</v>
      </c>
      <c r="B25" s="113" t="s">
        <v>64</v>
      </c>
      <c r="C25" s="114"/>
      <c r="D25" s="36"/>
      <c r="E25" s="41"/>
      <c r="F25" s="38"/>
      <c r="G25" s="38"/>
      <c r="H25" s="42"/>
    </row>
    <row r="26" spans="1:8" ht="36" customHeight="1" x14ac:dyDescent="0.25">
      <c r="A26" s="76">
        <v>16</v>
      </c>
      <c r="B26" s="113" t="s">
        <v>65</v>
      </c>
      <c r="C26" s="114"/>
      <c r="D26" s="36"/>
      <c r="E26" s="36"/>
      <c r="F26" s="36"/>
      <c r="G26" s="41"/>
      <c r="H26" s="42"/>
    </row>
    <row r="27" spans="1:8" ht="44.25" customHeight="1" x14ac:dyDescent="0.25">
      <c r="A27" s="76">
        <v>17</v>
      </c>
      <c r="B27" s="113" t="s">
        <v>74</v>
      </c>
      <c r="C27" s="114"/>
      <c r="D27" s="36"/>
      <c r="E27" s="36"/>
      <c r="F27" s="41"/>
      <c r="G27" s="36"/>
      <c r="H27" s="42"/>
    </row>
    <row r="28" spans="1:8" ht="22.5" customHeight="1" x14ac:dyDescent="0.25">
      <c r="A28" s="76">
        <v>18</v>
      </c>
      <c r="B28" s="113" t="s">
        <v>44</v>
      </c>
      <c r="C28" s="114"/>
      <c r="D28" s="36"/>
      <c r="E28" s="36"/>
      <c r="F28" s="41"/>
      <c r="G28" s="36"/>
      <c r="H28" s="42"/>
    </row>
    <row r="29" spans="1:8" ht="46.5" customHeight="1" x14ac:dyDescent="0.25">
      <c r="A29" s="76">
        <v>19</v>
      </c>
      <c r="B29" s="115" t="s">
        <v>89</v>
      </c>
      <c r="C29" s="116"/>
      <c r="D29" s="36"/>
      <c r="E29" s="36"/>
      <c r="F29" s="41"/>
      <c r="G29" s="36"/>
      <c r="H29" s="42"/>
    </row>
    <row r="30" spans="1:8" ht="21.75" customHeight="1" x14ac:dyDescent="0.25">
      <c r="A30" s="76">
        <v>20</v>
      </c>
      <c r="B30" s="113" t="s">
        <v>45</v>
      </c>
      <c r="C30" s="114"/>
      <c r="D30" s="36"/>
      <c r="E30" s="36"/>
      <c r="F30" s="41"/>
      <c r="G30" s="36"/>
      <c r="H30" s="42"/>
    </row>
    <row r="31" spans="1:8" ht="18" customHeight="1" x14ac:dyDescent="0.25">
      <c r="A31" s="76">
        <v>21</v>
      </c>
      <c r="B31" s="113" t="s">
        <v>30</v>
      </c>
      <c r="C31" s="114"/>
      <c r="D31" s="41"/>
      <c r="E31" s="36"/>
      <c r="F31" s="38"/>
      <c r="G31" s="38"/>
      <c r="H31" s="42"/>
    </row>
    <row r="32" spans="1:8" ht="18.75" customHeight="1" x14ac:dyDescent="0.25">
      <c r="A32" s="76">
        <v>22</v>
      </c>
      <c r="B32" s="113" t="s">
        <v>24</v>
      </c>
      <c r="C32" s="114"/>
      <c r="D32" s="41"/>
      <c r="E32" s="36"/>
      <c r="F32" s="36"/>
      <c r="G32" s="36"/>
      <c r="H32" s="42"/>
    </row>
    <row r="33" spans="1:8" ht="18.75" customHeight="1" x14ac:dyDescent="0.25">
      <c r="A33" s="76">
        <v>23</v>
      </c>
      <c r="B33" s="71" t="s">
        <v>28</v>
      </c>
      <c r="C33" s="72"/>
      <c r="D33" s="41"/>
      <c r="E33" s="36"/>
      <c r="F33" s="36"/>
      <c r="G33" s="36"/>
      <c r="H33" s="42"/>
    </row>
    <row r="34" spans="1:8" ht="18.75" customHeight="1" x14ac:dyDescent="0.25">
      <c r="A34" s="76">
        <v>24</v>
      </c>
      <c r="B34" s="113" t="s">
        <v>29</v>
      </c>
      <c r="C34" s="114"/>
      <c r="D34" s="41"/>
      <c r="E34" s="36"/>
      <c r="F34" s="36"/>
      <c r="G34" s="36"/>
      <c r="H34" s="42"/>
    </row>
    <row r="35" spans="1:8" ht="15.6" x14ac:dyDescent="0.25">
      <c r="A35" s="36"/>
      <c r="B35" s="111" t="s">
        <v>22</v>
      </c>
      <c r="C35" s="112"/>
      <c r="D35" s="41">
        <f>SUM(D6:D34)</f>
        <v>0</v>
      </c>
      <c r="E35" s="41">
        <f>SUM(E6:E34)</f>
        <v>0</v>
      </c>
      <c r="F35" s="41">
        <f>SUM(F6:F34)</f>
        <v>0</v>
      </c>
      <c r="G35" s="41">
        <f>SUM(G6:G34)</f>
        <v>0</v>
      </c>
      <c r="H35" s="45">
        <f>SUM(H7:H34)</f>
        <v>0</v>
      </c>
    </row>
    <row r="36" spans="1:8" ht="27" customHeight="1" x14ac:dyDescent="0.25">
      <c r="A36" s="31"/>
      <c r="B36" s="31"/>
      <c r="C36" s="32"/>
      <c r="D36" s="33"/>
      <c r="E36" s="33"/>
      <c r="F36" s="33"/>
      <c r="G36" s="33"/>
      <c r="H36" s="34"/>
    </row>
  </sheetData>
  <mergeCells count="38">
    <mergeCell ref="A1:F1"/>
    <mergeCell ref="A2:B2"/>
    <mergeCell ref="D2:E2"/>
    <mergeCell ref="A3:B3"/>
    <mergeCell ref="D3:E3"/>
    <mergeCell ref="F2:H2"/>
    <mergeCell ref="F3:H3"/>
    <mergeCell ref="B15:C15"/>
    <mergeCell ref="A4:F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5:C35"/>
    <mergeCell ref="B28:C28"/>
    <mergeCell ref="B29:C29"/>
    <mergeCell ref="B30:C30"/>
    <mergeCell ref="B31:C31"/>
    <mergeCell ref="B32:C32"/>
    <mergeCell ref="B34:C34"/>
  </mergeCells>
  <pageMargins left="0.70866141732283472" right="0.70866141732283472" top="0.74803149606299213" bottom="0.39370078740157483" header="0.19685039370078741" footer="0.19685039370078741"/>
  <pageSetup paperSize="9" orientation="landscape" r:id="rId1"/>
  <headerFooter>
    <oddHeader>&amp;L&amp;"-,курсив"Форма 5&amp;R&amp;"-,курсив"Последовательность обработки</oddHeader>
    <oddFooter>&amp;R&amp;"-,курсив"&amp;D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Техническое описание</vt:lpstr>
      <vt:lpstr>Норма расхода </vt:lpstr>
      <vt:lpstr>Спецификация деталей</vt:lpstr>
      <vt:lpstr>Последовательность</vt:lpstr>
      <vt:lpstr>Последовательность!Область_печати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2024-06-05T06:01:21Z</cp:lastPrinted>
  <dcterms:created xsi:type="dcterms:W3CDTF">2019-07-04T07:54:55Z</dcterms:created>
  <dcterms:modified xsi:type="dcterms:W3CDTF">2024-07-10T08:13:57Z</dcterms:modified>
</cp:coreProperties>
</file>